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ggn\"/>
    </mc:Choice>
  </mc:AlternateContent>
  <xr:revisionPtr revIDLastSave="0" documentId="13_ncr:1_{E6B784E7-500B-4D31-9428-A2E147B37CE2}" xr6:coauthVersionLast="47" xr6:coauthVersionMax="47" xr10:uidLastSave="{00000000-0000-0000-0000-000000000000}"/>
  <bookViews>
    <workbookView xWindow="-103" yWindow="-103" windowWidth="16663" windowHeight="8743" activeTab="1" xr2:uid="{00000000-000D-0000-FFFF-FFFF00000000}"/>
  </bookViews>
  <sheets>
    <sheet name="Planilha1" sheetId="1" r:id="rId1"/>
    <sheet name="Plan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B7" i="2"/>
  <c r="B2" i="2"/>
  <c r="C8" i="2" l="1"/>
  <c r="B8" i="2"/>
  <c r="B2" i="1"/>
  <c r="B8" i="1" s="1"/>
  <c r="C7" i="1"/>
  <c r="B7" i="1"/>
  <c r="C8" i="1" l="1"/>
</calcChain>
</file>

<file path=xl/sharedStrings.xml><?xml version="1.0" encoding="utf-8"?>
<sst xmlns="http://schemas.openxmlformats.org/spreadsheetml/2006/main" count="16" uniqueCount="8">
  <si>
    <t>Mês</t>
  </si>
  <si>
    <t>Média Móvel Anualizada</t>
  </si>
  <si>
    <t>Participação no PIB (%)</t>
  </si>
  <si>
    <t>Taxa de Inflação (%)</t>
  </si>
  <si>
    <t>Variação do PIB (%)</t>
  </si>
  <si>
    <t>Taxa básica (%)</t>
  </si>
  <si>
    <t>Simulador de Taxa Básica</t>
  </si>
  <si>
    <t>Elaborada pelo autor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</si>
</sst>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2" borderId="3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/>
    <xf numFmtId="164" fontId="0" fillId="0" borderId="1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3" borderId="3" xfId="0" applyNumberForma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165" fontId="0" fillId="0" borderId="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workbookViewId="0">
      <selection activeCell="F20" sqref="F20"/>
    </sheetView>
  </sheetViews>
  <sheetFormatPr defaultRowHeight="14.6" x14ac:dyDescent="0.4"/>
  <cols>
    <col min="1" max="1" width="23.15234375" bestFit="1" customWidth="1"/>
    <col min="2" max="2" width="19.84375" customWidth="1"/>
    <col min="3" max="3" width="19.3046875" customWidth="1"/>
  </cols>
  <sheetData>
    <row r="1" spans="1:3" ht="24.75" customHeight="1" thickBot="1" x14ac:dyDescent="0.45">
      <c r="A1" s="21" t="s">
        <v>6</v>
      </c>
      <c r="B1" s="22"/>
      <c r="C1" s="23"/>
    </row>
    <row r="2" spans="1:3" ht="18" customHeight="1" x14ac:dyDescent="0.4">
      <c r="A2" s="12" t="s">
        <v>2</v>
      </c>
      <c r="B2" s="13" t="str">
        <f>IF(C2&gt;100,"inválido","")</f>
        <v/>
      </c>
      <c r="C2" s="14">
        <v>-3</v>
      </c>
    </row>
    <row r="3" spans="1:3" ht="18" customHeight="1" x14ac:dyDescent="0.4">
      <c r="A3" s="7" t="s">
        <v>0</v>
      </c>
      <c r="B3" s="4" t="s">
        <v>3</v>
      </c>
      <c r="C3" s="8" t="s">
        <v>4</v>
      </c>
    </row>
    <row r="4" spans="1:3" ht="18" customHeight="1" x14ac:dyDescent="0.4">
      <c r="A4" s="9">
        <v>1</v>
      </c>
      <c r="B4" s="2">
        <v>0.35</v>
      </c>
      <c r="C4" s="10">
        <v>0.15</v>
      </c>
    </row>
    <row r="5" spans="1:3" ht="18" customHeight="1" x14ac:dyDescent="0.4">
      <c r="A5" s="9">
        <v>2</v>
      </c>
      <c r="B5" s="2">
        <v>0.52</v>
      </c>
      <c r="C5" s="10">
        <v>1.7999999999999999E-2</v>
      </c>
    </row>
    <row r="6" spans="1:3" ht="18" customHeight="1" x14ac:dyDescent="0.4">
      <c r="A6" s="9">
        <v>3</v>
      </c>
      <c r="B6" s="2">
        <v>0.64</v>
      </c>
      <c r="C6" s="10">
        <v>0.02</v>
      </c>
    </row>
    <row r="7" spans="1:3" ht="18" customHeight="1" x14ac:dyDescent="0.4">
      <c r="A7" s="5" t="s">
        <v>1</v>
      </c>
      <c r="B7" s="3">
        <f>100*(((1+B4/100)*(1+B5/100)*(1+B6/100))^4-1)</f>
        <v>6.2091515211217807</v>
      </c>
      <c r="C7" s="11">
        <f>100*(((1+C4/100)*(1+C5/100)*(1+C6/100))^4-1)</f>
        <v>0.75436709076910358</v>
      </c>
    </row>
    <row r="8" spans="1:3" ht="18" customHeight="1" x14ac:dyDescent="0.4">
      <c r="A8" s="5" t="s">
        <v>5</v>
      </c>
      <c r="B8" s="1" t="str">
        <f>IF(B2&lt;&gt;"","não calculado","calculado")</f>
        <v>calculado</v>
      </c>
      <c r="C8" s="6">
        <f>IF(B2="",100*((1+B7/100)*(1+C2/100*C7/100)-1),0)</f>
        <v>6.1851153145279669</v>
      </c>
    </row>
    <row r="9" spans="1:3" ht="18" customHeight="1" thickBot="1" x14ac:dyDescent="0.45">
      <c r="A9" s="24" t="s">
        <v>7</v>
      </c>
      <c r="B9" s="25"/>
      <c r="C9" s="26"/>
    </row>
  </sheetData>
  <mergeCells count="2">
    <mergeCell ref="A1:C1"/>
    <mergeCell ref="A9:C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"/>
  <sheetViews>
    <sheetView tabSelected="1" workbookViewId="0">
      <selection activeCell="C8" sqref="C8"/>
    </sheetView>
  </sheetViews>
  <sheetFormatPr defaultRowHeight="14.6" x14ac:dyDescent="0.4"/>
  <cols>
    <col min="1" max="1" width="23.15234375" bestFit="1" customWidth="1"/>
    <col min="2" max="2" width="19.84375" customWidth="1"/>
    <col min="3" max="3" width="19.3046875" customWidth="1"/>
  </cols>
  <sheetData>
    <row r="1" spans="1:3" ht="24.75" customHeight="1" thickBot="1" x14ac:dyDescent="0.45">
      <c r="A1" s="27" t="s">
        <v>6</v>
      </c>
      <c r="B1" s="28"/>
      <c r="C1" s="29"/>
    </row>
    <row r="2" spans="1:3" ht="18" customHeight="1" x14ac:dyDescent="0.4">
      <c r="A2" s="12" t="s">
        <v>2</v>
      </c>
      <c r="B2" s="13" t="str">
        <f>IF(C2&gt;100,"inválido","")</f>
        <v/>
      </c>
      <c r="C2" s="20">
        <v>70</v>
      </c>
    </row>
    <row r="3" spans="1:3" ht="18" customHeight="1" x14ac:dyDescent="0.4">
      <c r="A3" s="7" t="s">
        <v>0</v>
      </c>
      <c r="B3" s="4" t="s">
        <v>3</v>
      </c>
      <c r="C3" s="8" t="s">
        <v>4</v>
      </c>
    </row>
    <row r="4" spans="1:3" ht="18" customHeight="1" x14ac:dyDescent="0.4">
      <c r="A4" s="9">
        <v>1</v>
      </c>
      <c r="B4" s="19">
        <v>0.255</v>
      </c>
      <c r="C4" s="18">
        <v>0.15</v>
      </c>
    </row>
    <row r="5" spans="1:3" ht="18" customHeight="1" x14ac:dyDescent="0.4">
      <c r="A5" s="9">
        <v>2</v>
      </c>
      <c r="B5" s="19">
        <v>0.34399999999999997</v>
      </c>
      <c r="C5" s="18">
        <v>1.7999999999999999E-2</v>
      </c>
    </row>
    <row r="6" spans="1:3" ht="18" customHeight="1" x14ac:dyDescent="0.4">
      <c r="A6" s="9">
        <v>3</v>
      </c>
      <c r="B6" s="19">
        <v>0.311</v>
      </c>
      <c r="C6" s="18">
        <v>0.02</v>
      </c>
    </row>
    <row r="7" spans="1:3" ht="18" customHeight="1" x14ac:dyDescent="0.4">
      <c r="A7" s="5" t="s">
        <v>1</v>
      </c>
      <c r="B7" s="15">
        <f>100*(((1+B4/100)*(1+B5/100)*(1+B6/100))^4-1)</f>
        <v>3.7012620957579845</v>
      </c>
      <c r="C7" s="16">
        <f>100*(((1+C4/100)*(1+C5/100)*(1+C6/100))^4-1)</f>
        <v>0.75436709076910358</v>
      </c>
    </row>
    <row r="8" spans="1:3" ht="18" customHeight="1" x14ac:dyDescent="0.4">
      <c r="A8" s="5" t="s">
        <v>5</v>
      </c>
      <c r="B8" s="17" t="str">
        <f>IF(B2&lt;&gt;"","não calculado","calculado")</f>
        <v>calculado</v>
      </c>
      <c r="C8" s="30">
        <f>IF(B2="",100*((1+B7/100)*(1+C2/100*C7/100)-1),0)</f>
        <v>4.2488638315318017</v>
      </c>
    </row>
    <row r="9" spans="1:3" ht="18" customHeight="1" thickBot="1" x14ac:dyDescent="0.45">
      <c r="A9" s="24" t="s">
        <v>7</v>
      </c>
      <c r="B9" s="25"/>
      <c r="C9" s="26"/>
    </row>
  </sheetData>
  <sheetProtection algorithmName="SHA-512" hashValue="FEELfeEQmKGsSdML1vmsy/OPE90LoLqwadcHamQxUFT6HEGrFChGqI6wf88Rigbqir21UXMmevAJPoEZjhu0dw==" saltValue="Gw7UyvMjEIRLskJpYcfF7g==" spinCount="100000" sheet="1" objects="1" scenarios="1"/>
  <mergeCells count="2">
    <mergeCell ref="A1:C1"/>
    <mergeCell ref="A9:C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alberto melchert de carvalho e silva</dc:creator>
  <cp:lastModifiedBy>luiz alberto melchert de carvalho e silva</cp:lastModifiedBy>
  <cp:lastPrinted>2024-08-05T14:25:38Z</cp:lastPrinted>
  <dcterms:created xsi:type="dcterms:W3CDTF">2024-08-04T19:04:54Z</dcterms:created>
  <dcterms:modified xsi:type="dcterms:W3CDTF">2024-08-06T14:01:27Z</dcterms:modified>
</cp:coreProperties>
</file>